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Лист1" sheetId="1" r:id="rId1"/>
  </sheets>
  <definedNames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<sst xmlns="http://schemas.openxmlformats.org/spreadsheetml/2006/main" count="41" uniqueCount="41">
  <si>
    <t>Доходи загального фонду без врахування трансфертів</t>
  </si>
  <si>
    <t>Назва бюджету</t>
  </si>
  <si>
    <t>Всього (без урах. трансф.)</t>
  </si>
  <si>
    <t>Факт</t>
  </si>
  <si>
    <t>Бюджет Чернігівського р-ну</t>
  </si>
  <si>
    <t>Бюджет  селища Олишівка</t>
  </si>
  <si>
    <t>Бюджет  селища Седнів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</si>
  <si>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</si>
  <si>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</si>
  <si>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</si>
  <si>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</si>
  <si>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Довжик</t>
  </si>
  <si>
    <t>Бюджет  с. Киїнка</t>
  </si>
  <si>
    <t>Бюджет  с. Киселівка</t>
  </si>
  <si>
    <t>Бюджет  с. Ковпита</t>
  </si>
  <si>
    <t>Бюджет  с. Кувечичі</t>
  </si>
  <si>
    <t>Бюджет  с. Мньов</t>
  </si>
  <si>
    <t>Бюджет  с. Мохнатин</t>
  </si>
  <si>
    <t>Бюджет  с. Новий Білоус</t>
  </si>
  <si>
    <t>Бюджет  с. Пакуль</t>
  </si>
  <si>
    <t>Бюджет  с. Петрушин</t>
  </si>
  <si>
    <t>Бюджет  с. Піски</t>
  </si>
  <si>
    <t>Бюджет  с. Радянська Слобода</t>
  </si>
  <si>
    <t>Бюджет  с. Редьківка</t>
  </si>
  <si>
    <t>Бюджет  с. Роїще</t>
  </si>
  <si>
    <t>Бюджет  с. Рудка</t>
  </si>
  <si>
    <t>Бюджет  с. Серединка</t>
  </si>
  <si>
    <t>Бюджет  с. Слабин</t>
  </si>
  <si>
    <t>Бюджет  с. Старий Білоус</t>
  </si>
  <si>
    <t>Бюджет  с. Терехівка</t>
  </si>
  <si>
    <t>Бюджет  с. Улянівка</t>
  </si>
  <si>
    <t>Бюджет  с. Халявин</t>
  </si>
  <si>
    <t>Бюджет  с. Хмільниця</t>
  </si>
  <si>
    <t>Бюджет  с. Черниш</t>
  </si>
  <si>
    <t>Бюджет  с. Шестовиця</t>
  </si>
  <si>
    <t>Всього:</t>
  </si>
  <si>
    <t>%</t>
  </si>
  <si>
    <t xml:space="preserve"> + -</t>
  </si>
  <si>
    <t>План</t>
  </si>
  <si>
    <t>грн.</t>
  </si>
  <si>
    <t>01  10   2017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</si>
</sst>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9" fontId="1" fillId="0" borderId="10" xfId="58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00390625" defaultRowHeight="17.25" customHeight="1"/>
  <cols>
    <col min="1" max="1" width="31.375" style="9" customWidth="1"/>
    <col min="2" max="2" width="12.625" style="9" customWidth="1"/>
    <col min="3" max="3" width="13.125" style="9" customWidth="1"/>
    <col min="4" max="4" width="12.25390625" style="9" customWidth="1"/>
    <col min="5" max="5" width="22.75390625" style="9" customWidth="1"/>
    <col min="6" max="16384" width="9.125" style="9" customWidth="1"/>
  </cols>
  <sheetData>
    <row r="1" s="11" customFormat="1" ht="24" customHeight="1">
      <c r="A1" s="10" t="s">
        <v>40</v>
      </c>
    </row>
    <row r="2" ht="8.25" customHeight="1">
      <c r="A2" s="1"/>
    </row>
    <row r="3" spans="2:5" s="2" customFormat="1" ht="30.75" customHeight="1">
      <c r="B3" s="16" t="s">
        <v>0</v>
      </c>
      <c r="C3" s="17"/>
      <c r="D3" s="17"/>
      <c r="E3" s="18"/>
    </row>
    <row r="4" ht="6.75" customHeight="1">
      <c r="A4" s="7"/>
    </row>
    <row r="5" ht="6.75" customHeight="1">
      <c r="A5" s="6"/>
    </row>
    <row r="6" ht="15" customHeight="1">
      <c r="E6" s="9" t="s">
        <v>39</v>
      </c>
    </row>
    <row r="7" spans="1:5" ht="17.25" customHeight="1">
      <c r="A7" s="12" t="s">
        <v>1</v>
      </c>
      <c r="B7" s="19" t="s">
        <v>2</v>
      </c>
      <c r="C7" s="20"/>
      <c r="D7" s="21" t="s">
        <v>36</v>
      </c>
      <c r="E7" s="23" t="s">
        <v>37</v>
      </c>
    </row>
    <row r="8" spans="1:5" ht="17.25" customHeight="1">
      <c r="A8" s="12"/>
      <c r="B8" s="8" t="s">
        <v>38</v>
      </c>
      <c r="C8" s="8" t="s">
        <v>3</v>
      </c>
      <c r="D8" s="22"/>
      <c r="E8" s="24"/>
    </row>
    <row r="9" spans="1:5" ht="12.75" customHeight="1">
      <c r="A9" s="14" t="s">
        <v>4</v>
      </c>
      <c r="B9" s="14">
        <v>28927900</v>
      </c>
      <c r="C9" s="14">
        <v>33169981.849999998</v>
      </c>
      <c r="D9" s="13">
        <f>C9/B9*100</f>
        <v>114.66432699919453</v>
      </c>
      <c r="E9" s="13">
        <f>C9-B9</f>
        <v>4242081.849999998</v>
      </c>
    </row>
    <row r="10" spans="1:5" ht="12.75" customHeight="1">
      <c r="A10" s="14" t="s">
        <v>5</v>
      </c>
      <c r="B10" s="14">
        <v>528088</v>
      </c>
      <c r="C10" s="14">
        <v>1010677.87</v>
      </c>
      <c r="D10" s="13">
        <f aca="true" t="shared" si="0" ref="D10:D40">C10/B10*100</f>
        <v>191.3843658632652</v>
      </c>
      <c r="E10" s="13">
        <f aca="true" t="shared" si="1" ref="E10:E40">C10-B10</f>
        <v>482589.87</v>
      </c>
    </row>
    <row r="11" spans="1:5" ht="12.75" customHeight="1">
      <c r="A11" s="14" t="s">
        <v>6</v>
      </c>
      <c r="B11" s="14">
        <v>721096</v>
      </c>
      <c r="C11" s="14">
        <v>784120.4400000001</v>
      </c>
      <c r="D11" s="13">
        <f t="shared" si="0"/>
        <v>108.74009008509272</v>
      </c>
      <c r="E11" s="13">
        <f t="shared" si="1"/>
        <v>63024.44000000006</v>
      </c>
    </row>
    <row r="12" spans="1:5" ht="12.75" customHeight="1">
      <c r="A12" s="14" t="s">
        <v>7</v>
      </c>
      <c r="B12" s="14">
        <v>750820</v>
      </c>
      <c r="C12" s="14">
        <v>1010773.05</v>
      </c>
      <c r="D12" s="13">
        <f t="shared" si="0"/>
        <v>134.6225526757412</v>
      </c>
      <c r="E12" s="13">
        <f t="shared" si="1"/>
        <v>259953.05000000005</v>
      </c>
    </row>
    <row r="13" spans="1:5" ht="12.75" customHeight="1">
      <c r="A13" s="14" t="s">
        <v>8</v>
      </c>
      <c r="B13" s="14">
        <v>592650</v>
      </c>
      <c r="C13" s="14">
        <v>998631.63</v>
      </c>
      <c r="D13" s="13">
        <f t="shared" si="0"/>
        <v>168.50276385725132</v>
      </c>
      <c r="E13" s="13">
        <f t="shared" si="1"/>
        <v>405981.63</v>
      </c>
    </row>
    <row r="14" spans="1:5" ht="12.75" customHeight="1">
      <c r="A14" s="14" t="s">
        <v>9</v>
      </c>
      <c r="B14" s="14">
        <v>520370</v>
      </c>
      <c r="C14" s="14">
        <v>745906</v>
      </c>
      <c r="D14" s="13">
        <f t="shared" si="0"/>
        <v>143.34146857044027</v>
      </c>
      <c r="E14" s="13">
        <f t="shared" si="1"/>
        <v>225536</v>
      </c>
    </row>
    <row r="15" spans="1:5" ht="12.75" customHeight="1">
      <c r="A15" s="14" t="s">
        <v>10</v>
      </c>
      <c r="B15" s="14">
        <v>338010</v>
      </c>
      <c r="C15" s="14">
        <v>422813.09</v>
      </c>
      <c r="D15" s="13">
        <f t="shared" si="0"/>
        <v>125.0889293216177</v>
      </c>
      <c r="E15" s="13">
        <f t="shared" si="1"/>
        <v>84803.09000000003</v>
      </c>
    </row>
    <row r="16" spans="1:5" ht="12.75" customHeight="1">
      <c r="A16" s="14" t="s">
        <v>11</v>
      </c>
      <c r="B16" s="14">
        <v>179243</v>
      </c>
      <c r="C16" s="14">
        <v>413991.05</v>
      </c>
      <c r="D16" s="13">
        <f t="shared" si="0"/>
        <v>230.96636967691904</v>
      </c>
      <c r="E16" s="13">
        <f t="shared" si="1"/>
        <v>234748.05</v>
      </c>
    </row>
    <row r="17" spans="1:5" ht="12.75" customHeight="1">
      <c r="A17" s="14" t="s">
        <v>12</v>
      </c>
      <c r="B17" s="14">
        <v>3153947</v>
      </c>
      <c r="C17" s="14">
        <v>3964224.25</v>
      </c>
      <c r="D17" s="13">
        <f t="shared" si="0"/>
        <v>125.69089620085563</v>
      </c>
      <c r="E17" s="13">
        <f t="shared" si="1"/>
        <v>810277.25</v>
      </c>
    </row>
    <row r="18" spans="1:5" ht="12.75" customHeight="1">
      <c r="A18" s="14" t="s">
        <v>13</v>
      </c>
      <c r="B18" s="14">
        <v>1232461</v>
      </c>
      <c r="C18" s="14">
        <v>1469536.58</v>
      </c>
      <c r="D18" s="13">
        <f t="shared" si="0"/>
        <v>119.23594985967102</v>
      </c>
      <c r="E18" s="13">
        <f t="shared" si="1"/>
        <v>237075.58000000007</v>
      </c>
    </row>
    <row r="19" spans="1:5" ht="12.75" customHeight="1">
      <c r="A19" s="14" t="s">
        <v>14</v>
      </c>
      <c r="B19" s="14">
        <v>204990</v>
      </c>
      <c r="C19" s="14">
        <v>310285.91</v>
      </c>
      <c r="D19" s="13">
        <f t="shared" si="0"/>
        <v>151.3663642128884</v>
      </c>
      <c r="E19" s="13">
        <f t="shared" si="1"/>
        <v>105295.90999999997</v>
      </c>
    </row>
    <row r="20" spans="1:5" ht="12.75" customHeight="1">
      <c r="A20" s="14" t="s">
        <v>15</v>
      </c>
      <c r="B20" s="14">
        <v>153870</v>
      </c>
      <c r="C20" s="14">
        <v>208527.87</v>
      </c>
      <c r="D20" s="13">
        <f t="shared" si="0"/>
        <v>135.52210957301617</v>
      </c>
      <c r="E20" s="13">
        <f t="shared" si="1"/>
        <v>54657.869999999995</v>
      </c>
    </row>
    <row r="21" spans="1:5" ht="12.75" customHeight="1">
      <c r="A21" s="14" t="s">
        <v>16</v>
      </c>
      <c r="B21" s="14">
        <v>221720</v>
      </c>
      <c r="C21" s="14">
        <v>589619.38</v>
      </c>
      <c r="D21" s="13">
        <f t="shared" si="0"/>
        <v>265.92972217210894</v>
      </c>
      <c r="E21" s="13">
        <f t="shared" si="1"/>
        <v>367899.38</v>
      </c>
    </row>
    <row r="22" spans="1:5" ht="12.75" customHeight="1">
      <c r="A22" s="14" t="s">
        <v>17</v>
      </c>
      <c r="B22" s="14">
        <v>377510</v>
      </c>
      <c r="C22" s="14">
        <v>423931.09</v>
      </c>
      <c r="D22" s="13">
        <f t="shared" si="0"/>
        <v>112.29665174432466</v>
      </c>
      <c r="E22" s="13">
        <f t="shared" si="1"/>
        <v>46421.090000000026</v>
      </c>
    </row>
    <row r="23" spans="1:5" ht="12.75" customHeight="1">
      <c r="A23" s="14" t="s">
        <v>18</v>
      </c>
      <c r="B23" s="14">
        <v>1593146</v>
      </c>
      <c r="C23" s="14">
        <v>1909525.28</v>
      </c>
      <c r="D23" s="13">
        <f t="shared" si="0"/>
        <v>119.85877502752416</v>
      </c>
      <c r="E23" s="13">
        <f t="shared" si="1"/>
        <v>316379.28</v>
      </c>
    </row>
    <row r="24" spans="1:5" ht="12.75" customHeight="1">
      <c r="A24" s="14" t="s">
        <v>19</v>
      </c>
      <c r="B24" s="14">
        <v>471780</v>
      </c>
      <c r="C24" s="14">
        <v>706598.44</v>
      </c>
      <c r="D24" s="13">
        <f t="shared" si="0"/>
        <v>149.77286870999194</v>
      </c>
      <c r="E24" s="13">
        <f t="shared" si="1"/>
        <v>234818.43999999994</v>
      </c>
    </row>
    <row r="25" spans="1:5" ht="12.75" customHeight="1">
      <c r="A25" s="14" t="s">
        <v>20</v>
      </c>
      <c r="B25" s="14">
        <v>258780</v>
      </c>
      <c r="C25" s="14">
        <v>585498.14</v>
      </c>
      <c r="D25" s="13">
        <f t="shared" si="0"/>
        <v>226.25324213617745</v>
      </c>
      <c r="E25" s="13">
        <f t="shared" si="1"/>
        <v>326718.14</v>
      </c>
    </row>
    <row r="26" spans="1:5" ht="12.75" customHeight="1">
      <c r="A26" s="14" t="s">
        <v>21</v>
      </c>
      <c r="B26" s="14">
        <v>80760</v>
      </c>
      <c r="C26" s="14">
        <v>126447.37000000001</v>
      </c>
      <c r="D26" s="13">
        <f t="shared" si="0"/>
        <v>156.57178058444777</v>
      </c>
      <c r="E26" s="13">
        <f t="shared" si="1"/>
        <v>45687.37000000001</v>
      </c>
    </row>
    <row r="27" spans="1:5" ht="12.75" customHeight="1">
      <c r="A27" s="14" t="s">
        <v>22</v>
      </c>
      <c r="B27" s="14">
        <v>1215952</v>
      </c>
      <c r="C27" s="14">
        <v>1381021.41</v>
      </c>
      <c r="D27" s="13">
        <f t="shared" si="0"/>
        <v>113.57532287458713</v>
      </c>
      <c r="E27" s="13">
        <f t="shared" si="1"/>
        <v>165069.40999999992</v>
      </c>
    </row>
    <row r="28" spans="1:5" ht="12.75" customHeight="1">
      <c r="A28" s="14" t="s">
        <v>23</v>
      </c>
      <c r="B28" s="14">
        <v>55585</v>
      </c>
      <c r="C28" s="14">
        <v>75982.98999999999</v>
      </c>
      <c r="D28" s="13">
        <f t="shared" si="0"/>
        <v>136.69693262570837</v>
      </c>
      <c r="E28" s="13">
        <f t="shared" si="1"/>
        <v>20397.98999999999</v>
      </c>
    </row>
    <row r="29" spans="1:5" ht="12.75" customHeight="1">
      <c r="A29" s="14" t="s">
        <v>24</v>
      </c>
      <c r="B29" s="14">
        <v>607870</v>
      </c>
      <c r="C29" s="14">
        <v>657225.13</v>
      </c>
      <c r="D29" s="13">
        <f t="shared" si="0"/>
        <v>108.11935611232666</v>
      </c>
      <c r="E29" s="13">
        <f t="shared" si="1"/>
        <v>49355.130000000005</v>
      </c>
    </row>
    <row r="30" spans="1:5" ht="12.75" customHeight="1">
      <c r="A30" s="14" t="s">
        <v>25</v>
      </c>
      <c r="B30" s="14">
        <v>657930</v>
      </c>
      <c r="C30" s="14">
        <v>813892.7899999999</v>
      </c>
      <c r="D30" s="13">
        <f t="shared" si="0"/>
        <v>123.70507348806103</v>
      </c>
      <c r="E30" s="13">
        <f t="shared" si="1"/>
        <v>155962.78999999992</v>
      </c>
    </row>
    <row r="31" spans="1:5" ht="12.75" customHeight="1">
      <c r="A31" s="14" t="s">
        <v>26</v>
      </c>
      <c r="B31" s="14">
        <v>331070</v>
      </c>
      <c r="C31" s="14">
        <v>618050.3999999999</v>
      </c>
      <c r="D31" s="13">
        <f t="shared" si="0"/>
        <v>186.68269550246168</v>
      </c>
      <c r="E31" s="13">
        <f t="shared" si="1"/>
        <v>286980.3999999999</v>
      </c>
    </row>
    <row r="32" spans="1:5" ht="12.75" customHeight="1">
      <c r="A32" s="14" t="s">
        <v>27</v>
      </c>
      <c r="B32" s="14">
        <v>375715</v>
      </c>
      <c r="C32" s="14">
        <v>442270.97000000003</v>
      </c>
      <c r="D32" s="13">
        <f t="shared" si="0"/>
        <v>117.7144830523136</v>
      </c>
      <c r="E32" s="13">
        <f t="shared" si="1"/>
        <v>66555.97000000003</v>
      </c>
    </row>
    <row r="33" spans="1:5" ht="12.75" customHeight="1">
      <c r="A33" s="14" t="s">
        <v>28</v>
      </c>
      <c r="B33" s="14">
        <v>405990</v>
      </c>
      <c r="C33" s="14">
        <v>798185.78</v>
      </c>
      <c r="D33" s="13">
        <f t="shared" si="0"/>
        <v>196.60232518042318</v>
      </c>
      <c r="E33" s="13">
        <f t="shared" si="1"/>
        <v>392195.78</v>
      </c>
    </row>
    <row r="34" spans="1:5" ht="12.75" customHeight="1">
      <c r="A34" s="14" t="s">
        <v>29</v>
      </c>
      <c r="B34" s="14">
        <v>206155</v>
      </c>
      <c r="C34" s="14">
        <v>329202.11</v>
      </c>
      <c r="D34" s="13">
        <f t="shared" si="0"/>
        <v>159.68669690281584</v>
      </c>
      <c r="E34" s="13">
        <f t="shared" si="1"/>
        <v>123047.10999999999</v>
      </c>
    </row>
    <row r="35" spans="1:5" ht="12.75" customHeight="1">
      <c r="A35" s="14" t="s">
        <v>30</v>
      </c>
      <c r="B35" s="14">
        <v>3046580</v>
      </c>
      <c r="C35" s="14">
        <v>3417645.42</v>
      </c>
      <c r="D35" s="13">
        <f t="shared" si="0"/>
        <v>112.1797366227048</v>
      </c>
      <c r="E35" s="13">
        <f t="shared" si="1"/>
        <v>371065.4199999999</v>
      </c>
    </row>
    <row r="36" spans="1:5" ht="12.75" customHeight="1">
      <c r="A36" s="14" t="s">
        <v>31</v>
      </c>
      <c r="B36" s="14">
        <v>477795</v>
      </c>
      <c r="C36" s="14">
        <v>766610.86</v>
      </c>
      <c r="D36" s="13">
        <f t="shared" si="0"/>
        <v>160.44765223579148</v>
      </c>
      <c r="E36" s="13">
        <f t="shared" si="1"/>
        <v>288815.86</v>
      </c>
    </row>
    <row r="37" spans="1:5" ht="12.75" customHeight="1">
      <c r="A37" s="14" t="s">
        <v>32</v>
      </c>
      <c r="B37" s="14">
        <v>753040</v>
      </c>
      <c r="C37" s="14">
        <v>843717.32</v>
      </c>
      <c r="D37" s="13">
        <f t="shared" si="0"/>
        <v>112.0415011154786</v>
      </c>
      <c r="E37" s="13">
        <f t="shared" si="1"/>
        <v>90677.31999999995</v>
      </c>
    </row>
    <row r="38" spans="1:5" ht="12.75" customHeight="1">
      <c r="A38" s="14" t="s">
        <v>33</v>
      </c>
      <c r="B38" s="14">
        <v>590142</v>
      </c>
      <c r="C38" s="14">
        <v>724902.3099999999</v>
      </c>
      <c r="D38" s="13">
        <f t="shared" si="0"/>
        <v>122.83523457066265</v>
      </c>
      <c r="E38" s="13">
        <f t="shared" si="1"/>
        <v>134760.30999999994</v>
      </c>
    </row>
    <row r="39" spans="1:5" ht="12.75" customHeight="1">
      <c r="A39" s="14" t="s">
        <v>34</v>
      </c>
      <c r="B39" s="14">
        <v>206250</v>
      </c>
      <c r="C39" s="14">
        <v>307930.58999999997</v>
      </c>
      <c r="D39" s="13">
        <f t="shared" si="0"/>
        <v>149.29967999999997</v>
      </c>
      <c r="E39" s="13">
        <f t="shared" si="1"/>
        <v>101680.58999999997</v>
      </c>
    </row>
    <row r="40" spans="1:5" s="5" customFormat="1" ht="17.25" customHeight="1">
      <c r="A40" s="3" t="s">
        <v>35</v>
      </c>
      <c r="B40" s="4">
        <f>SUM(B9:B39)</f>
        <v>49237215</v>
      </c>
      <c r="C40" s="4">
        <f>SUM(C9:C39)</f>
        <v>60027727.37</v>
      </c>
      <c r="D40" s="4">
        <f t="shared" si="0"/>
        <v>121.91535888047282</v>
      </c>
      <c r="E40" s="15">
        <f t="shared" si="1"/>
        <v>10790512.369999997</v>
      </c>
    </row>
  </sheetData>
  <sheetProtection/>
  <mergeCells count="4">
    <mergeCell ref="B3:E3"/>
    <mergeCell ref="B7:C7"/>
    <mergeCell ref="D7:D8"/>
    <mergeCell ref="E7:E8"/>
  </mergeCells>
  <printOptions/>
  <pageMargins left="0.74" right="0" top="0.73" bottom="0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Admin</cp:lastModifiedBy>
  <cp:lastPrinted>2017-09-01T11:03:06Z</cp:lastPrinted>
  <dcterms:created xsi:type="dcterms:W3CDTF">2011-03-11T08:02:34Z</dcterms:created>
  <dcterms:modified xsi:type="dcterms:W3CDTF">2017-10-24T12:26:59Z</dcterms:modified>
  <cp:category/>
  <cp:version/>
  <cp:contentType/>
  <cp:contentStatus/>
</cp:coreProperties>
</file>